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ersoneelszaken\Loonadministratie\Loonadministratie\"/>
    </mc:Choice>
  </mc:AlternateContent>
  <xr:revisionPtr revIDLastSave="0" documentId="8_{FD8D80BE-917B-4035-BA71-66F52040C5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bruari" sheetId="5" r:id="rId1"/>
  </sheets>
  <definedNames>
    <definedName name="_xlnm.Print_Area" localSheetId="0">februari!$A$1:$E$45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5" l="1"/>
  <c r="B38" i="5" s="1"/>
  <c r="C37" i="5"/>
  <c r="B37" i="5" s="1"/>
  <c r="C36" i="5"/>
  <c r="B36" i="5" s="1"/>
  <c r="C35" i="5"/>
  <c r="B35" i="5" s="1"/>
  <c r="C34" i="5"/>
  <c r="B34" i="5" s="1"/>
  <c r="C33" i="5"/>
  <c r="B33" i="5" s="1"/>
  <c r="C32" i="5"/>
  <c r="B32" i="5" s="1"/>
  <c r="C31" i="5"/>
  <c r="B31" i="5" s="1"/>
  <c r="C30" i="5"/>
  <c r="B30" i="5" s="1"/>
  <c r="C29" i="5"/>
  <c r="B29" i="5" s="1"/>
  <c r="C28" i="5"/>
  <c r="B28" i="5" s="1"/>
  <c r="C27" i="5"/>
  <c r="B27" i="5" s="1"/>
  <c r="C26" i="5"/>
  <c r="B26" i="5" s="1"/>
  <c r="C25" i="5"/>
  <c r="B25" i="5" s="1"/>
  <c r="C24" i="5"/>
  <c r="B24" i="5" s="1"/>
  <c r="C23" i="5"/>
  <c r="B23" i="5" s="1"/>
  <c r="C22" i="5"/>
  <c r="B22" i="5" s="1"/>
  <c r="C21" i="5"/>
  <c r="B21" i="5" s="1"/>
  <c r="C20" i="5"/>
  <c r="B20" i="5" s="1"/>
  <c r="C19" i="5"/>
  <c r="B19" i="5" s="1"/>
  <c r="C18" i="5"/>
  <c r="B18" i="5" s="1"/>
  <c r="C17" i="5"/>
  <c r="B17" i="5" s="1"/>
  <c r="C16" i="5"/>
  <c r="B16" i="5" s="1"/>
  <c r="C15" i="5"/>
  <c r="B15" i="5" s="1"/>
  <c r="C14" i="5"/>
  <c r="B14" i="5" s="1"/>
  <c r="C13" i="5"/>
  <c r="B13" i="5" s="1"/>
  <c r="C12" i="5"/>
  <c r="B12" i="5" s="1"/>
  <c r="C42" i="5"/>
  <c r="B42" i="5" s="1"/>
  <c r="C41" i="5"/>
  <c r="B41" i="5" s="1"/>
  <c r="C40" i="5"/>
  <c r="B40" i="5" s="1"/>
  <c r="C39" i="5"/>
  <c r="B39" i="5" s="1"/>
  <c r="D44" i="5"/>
  <c r="D43" i="5"/>
  <c r="B9" i="5"/>
</calcChain>
</file>

<file path=xl/sharedStrings.xml><?xml version="1.0" encoding="utf-8"?>
<sst xmlns="http://schemas.openxmlformats.org/spreadsheetml/2006/main" count="32" uniqueCount="32">
  <si>
    <t>Declaratie thuiswerk en registatie thuiswerkdagen</t>
  </si>
  <si>
    <t>Naam</t>
  </si>
  <si>
    <t>Personeelsnummer</t>
  </si>
  <si>
    <t>Dag</t>
  </si>
  <si>
    <t>Datum</t>
  </si>
  <si>
    <t>Kies: Thuis, Kantoor, of laat leeg bij geen werkdag</t>
  </si>
  <si>
    <t>Totaal thuiswerkdagen:</t>
  </si>
  <si>
    <t>Totaal reisdagen:</t>
  </si>
  <si>
    <t>Totaal thuiswerkvergoeding januari:</t>
  </si>
  <si>
    <t>Gemeente Enschede</t>
  </si>
  <si>
    <t>Datum 1e dag van de maand</t>
  </si>
  <si>
    <t>Voorwaarden en toelichting</t>
  </si>
  <si>
    <t>Dit formulier kun je gebruiken als je kosten hebt gemaakt omdat je vanuit huis werkt.</t>
  </si>
  <si>
    <t xml:space="preserve">De vergoeding wordt verstrekt op basis van artikel 7.8 van de CAO SW [Tegemoetkoming bijzondere  </t>
  </si>
  <si>
    <t>Declareren kan met terugwerkende kracht vanaf 1 januari 2022.</t>
  </si>
  <si>
    <t>Je hoeft voor de gemaakte kosten geen bonnetjes in te leveren.</t>
  </si>
  <si>
    <t>Vul het formulier na elke maand in en dien het uiterlijk op de 5e dag van de nieuwe maand in.</t>
  </si>
  <si>
    <t>Indiening</t>
  </si>
  <si>
    <t>Je kunt het formulier op drie manieren inleveren:</t>
  </si>
  <si>
    <t>1. Per e-mail naar Personeelszaken.SW@enschede.nl òf</t>
  </si>
  <si>
    <t>2. Per post naar Gemeente Enschede, Personeelszaken SW Antwoordnummer 19, 7500 VB Enschede òf</t>
  </si>
  <si>
    <t xml:space="preserve">3. Afgeven bij de receptie van DCW op maandag t/m donderdag tussen 7.30 uur en 17.00 uur </t>
  </si>
  <si>
    <t xml:space="preserve">    of op vrijdag tussen 7.30 en 13.30 uur, Spoordijkstraat 132 Enschede</t>
  </si>
  <si>
    <t>Vragen?</t>
  </si>
  <si>
    <t xml:space="preserve">omstandigheden]. </t>
  </si>
  <si>
    <r>
      <t xml:space="preserve">Let op!                                                                                                                                                               </t>
    </r>
    <r>
      <rPr>
        <sz val="10"/>
        <color rgb="FFFF0000"/>
        <rFont val="Arial"/>
        <family val="2"/>
      </rPr>
      <t xml:space="preserve"> -</t>
    </r>
    <r>
      <rPr>
        <b/>
        <sz val="10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>Vul hierboven de eerste dag van de maand in en je hebt het formulier van je declaratiemaand.                                                                                                                               - Je kunt per datum kiezen voor óf een thuiswerkdag óf een reisdag!                                                                    -  Heb je op 1 dag thuisgewerkt en ben je naar kantoor geweest, maak dan een keuze.</t>
    </r>
  </si>
  <si>
    <t>de  Frontoffice van Personeelszaken via tel: 06-18417428 of per e-mail via  personeelszaken.SW@enschede.nl</t>
  </si>
  <si>
    <t xml:space="preserve">Voor de dagen dat je de thuiswerkt ontvang je geen reiskostenvergoeding; </t>
  </si>
  <si>
    <t xml:space="preserve">met indiening van deze declaratie doe je afstand van de reiskostenvergoeding voor woonwerkverkeer </t>
  </si>
  <si>
    <t>over de dagen dat je een thuiswerkvergoeding ontvangt.</t>
  </si>
  <si>
    <t xml:space="preserve">Voor vragen kun je contact opnemen met je detacheringsbegeleider, teamcoach of met  </t>
  </si>
  <si>
    <t>De vergoeding bedraagt €3,- per dag.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</si>
</sst>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€&quot;#,##0.00;&quot;-&quot;&quot;€&quot;#,##0.00"/>
    <numFmt numFmtId="165" formatCode="[$-10411]d\-m\-yyyy"/>
    <numFmt numFmtId="166" formatCode="[$-10413]d\-m\-yyyy"/>
    <numFmt numFmtId="167" formatCode="0;[Red]0"/>
    <numFmt numFmtId="168" formatCode="dddd"/>
    <numFmt numFmtId="169" formatCode="dd/mm/yyyy"/>
    <numFmt numFmtId="170" formatCode="mmmm\ yyyy"/>
  </numFmts>
  <fonts count="57">
    <font>
      <sz val="11"/>
      <name val="Calibri"/>
    </font>
    <font>
      <sz val="11"/>
      <name val="Calibri"/>
    </font>
    <font>
      <sz val="11"/>
      <name val="Calibri"/>
    </font>
    <font>
      <sz val="10"/>
      <color rgb="FF000000"/>
      <name val="Arial"/>
      <charset val="1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12"/>
      <color rgb="FF000000"/>
      <name val="Arial"/>
    </font>
    <font>
      <b/>
      <sz val="14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sz val="11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  <charset val="1"/>
    </font>
    <font>
      <b/>
      <sz val="10"/>
      <color rgb="FFFF0000"/>
      <name val="Arial"/>
    </font>
    <font>
      <b/>
      <sz val="10"/>
      <color rgb="FFFF0000"/>
      <name val="Arial"/>
    </font>
    <font>
      <sz val="10"/>
      <color rgb="FF000000"/>
      <name val="Arial"/>
      <charset val="1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  <charset val="1"/>
    </font>
    <font>
      <sz val="10"/>
      <color rgb="FF000000"/>
      <name val="Arial"/>
      <charset val="1"/>
    </font>
    <font>
      <b/>
      <sz val="20"/>
      <color rgb="FF000000"/>
      <name val="Arial"/>
    </font>
    <font>
      <b/>
      <sz val="20"/>
      <color rgb="FF000000"/>
      <name val="Arial"/>
    </font>
    <font>
      <sz val="10"/>
      <color rgb="FF000000"/>
      <name val="Arial"/>
      <charset val="1"/>
    </font>
    <font>
      <b/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4" tint="-0.249977111117893"/>
      <name val="Calibri"/>
      <family val="2"/>
    </font>
    <font>
      <sz val="11"/>
      <color theme="4" tint="-0.249977111117893"/>
      <name val="Calibri"/>
      <family val="2"/>
    </font>
    <font>
      <sz val="10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99CCFF"/>
        <bgColor rgb="FF000000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top" wrapText="1"/>
      <protection locked="0"/>
    </xf>
    <xf numFmtId="0" fontId="1" fillId="0" borderId="0">
      <alignment vertical="top" wrapText="1"/>
      <protection locked="0"/>
    </xf>
  </cellStyleXfs>
  <cellXfs count="83">
    <xf numFmtId="0" fontId="1" fillId="0" borderId="0" xfId="0" applyFont="1">
      <alignment vertical="top" wrapText="1"/>
      <protection locked="0"/>
    </xf>
    <xf numFmtId="0" fontId="2" fillId="0" borderId="0" xfId="1" applyFont="1">
      <alignment vertical="top" wrapText="1"/>
      <protection locked="0"/>
    </xf>
    <xf numFmtId="0" fontId="3" fillId="0" borderId="0" xfId="1" applyFont="1">
      <alignment vertical="top" wrapText="1"/>
      <protection locked="0"/>
    </xf>
    <xf numFmtId="0" fontId="4" fillId="0" borderId="0" xfId="1" applyFont="1" applyAlignment="1" applyProtection="1"/>
    <xf numFmtId="0" fontId="5" fillId="0" borderId="1" xfId="1" applyFont="1" applyBorder="1" applyAlignment="1" applyProtection="1">
      <alignment horizontal="center"/>
    </xf>
    <xf numFmtId="0" fontId="6" fillId="0" borderId="0" xfId="1" applyFont="1" applyAlignment="1" applyProtection="1">
      <alignment horizontal="center"/>
    </xf>
    <xf numFmtId="0" fontId="7" fillId="0" borderId="0" xfId="1" applyFont="1" applyAlignment="1">
      <protection locked="0"/>
    </xf>
    <xf numFmtId="0" fontId="8" fillId="0" borderId="0" xfId="1" applyFont="1" applyAlignment="1" applyProtection="1">
      <alignment vertical="center"/>
    </xf>
    <xf numFmtId="0" fontId="9" fillId="0" borderId="0" xfId="1" applyFont="1" applyAlignment="1">
      <alignment vertical="center"/>
      <protection locked="0"/>
    </xf>
    <xf numFmtId="0" fontId="11" fillId="0" borderId="0" xfId="1" applyFont="1" applyAlignment="1" applyProtection="1">
      <alignment vertical="center"/>
    </xf>
    <xf numFmtId="0" fontId="12" fillId="0" borderId="0" xfId="1" applyFont="1" applyAlignment="1" applyProtection="1"/>
    <xf numFmtId="0" fontId="15" fillId="0" borderId="8" xfId="1" applyFont="1" applyBorder="1" applyAlignment="1" applyProtection="1">
      <alignment horizontal="left" vertical="top" wrapText="1"/>
    </xf>
    <xf numFmtId="0" fontId="18" fillId="0" borderId="8" xfId="1" applyFont="1" applyBorder="1" applyAlignment="1">
      <alignment vertical="center" wrapText="1"/>
      <protection locked="0"/>
    </xf>
    <xf numFmtId="0" fontId="19" fillId="0" borderId="9" xfId="1" applyFont="1" applyBorder="1" applyAlignment="1" applyProtection="1">
      <alignment vertical="center"/>
    </xf>
    <xf numFmtId="0" fontId="20" fillId="0" borderId="10" xfId="1" applyFont="1" applyBorder="1" applyAlignment="1" applyProtection="1">
      <alignment vertical="center"/>
    </xf>
    <xf numFmtId="0" fontId="22" fillId="0" borderId="8" xfId="1" applyFont="1" applyBorder="1" applyAlignment="1">
      <alignment vertical="center" wrapText="1"/>
      <protection locked="0"/>
    </xf>
    <xf numFmtId="0" fontId="24" fillId="0" borderId="8" xfId="1" applyFont="1" applyBorder="1" applyAlignment="1" applyProtection="1">
      <alignment horizontal="center" vertical="center"/>
    </xf>
    <xf numFmtId="0" fontId="25" fillId="0" borderId="0" xfId="1" applyFont="1" applyAlignment="1" applyProtection="1">
      <alignment horizontal="center" vertical="center"/>
    </xf>
    <xf numFmtId="0" fontId="26" fillId="3" borderId="12" xfId="1" applyFont="1" applyFill="1" applyBorder="1" applyAlignment="1" applyProtection="1">
      <alignment horizontal="center" vertical="center" wrapText="1"/>
    </xf>
    <xf numFmtId="0" fontId="27" fillId="3" borderId="13" xfId="1" applyFont="1" applyFill="1" applyBorder="1" applyAlignment="1" applyProtection="1">
      <alignment horizontal="center" vertical="center" wrapText="1"/>
    </xf>
    <xf numFmtId="0" fontId="28" fillId="0" borderId="8" xfId="1" applyFont="1" applyBorder="1" applyAlignment="1" applyProtection="1">
      <alignment horizontal="center" vertical="center" wrapText="1"/>
    </xf>
    <xf numFmtId="164" fontId="30" fillId="0" borderId="0" xfId="1" applyNumberFormat="1" applyFont="1" applyAlignment="1" applyProtection="1">
      <alignment horizontal="center"/>
    </xf>
    <xf numFmtId="165" fontId="39" fillId="0" borderId="0" xfId="1" applyNumberFormat="1" applyFont="1" applyAlignment="1" applyProtection="1">
      <alignment vertical="center"/>
    </xf>
    <xf numFmtId="165" fontId="42" fillId="0" borderId="0" xfId="1" applyNumberFormat="1" applyFont="1" applyAlignment="1" applyProtection="1">
      <alignment horizontal="right" vertical="center"/>
    </xf>
    <xf numFmtId="165" fontId="43" fillId="0" borderId="26" xfId="1" applyNumberFormat="1" applyFont="1" applyBorder="1" applyAlignment="1" applyProtection="1">
      <alignment horizontal="right" vertical="center"/>
    </xf>
    <xf numFmtId="167" fontId="45" fillId="0" borderId="0" xfId="1" applyNumberFormat="1" applyFont="1" applyAlignment="1" applyProtection="1">
      <alignment horizontal="center" vertical="center"/>
    </xf>
    <xf numFmtId="165" fontId="48" fillId="3" borderId="16" xfId="1" applyNumberFormat="1" applyFont="1" applyFill="1" applyBorder="1" applyAlignment="1" applyProtection="1">
      <alignment horizontal="center" vertical="center"/>
    </xf>
    <xf numFmtId="165" fontId="49" fillId="0" borderId="3" xfId="1" applyNumberFormat="1" applyFont="1" applyBorder="1" applyAlignment="1" applyProtection="1">
      <alignment horizontal="center" vertical="center"/>
    </xf>
    <xf numFmtId="168" fontId="31" fillId="0" borderId="17" xfId="1" applyNumberFormat="1" applyFont="1" applyBorder="1" applyAlignment="1">
      <alignment horizontal="center" vertical="center"/>
      <protection locked="0"/>
    </xf>
    <xf numFmtId="166" fontId="33" fillId="0" borderId="21" xfId="1" applyNumberFormat="1" applyFont="1" applyBorder="1" applyAlignment="1">
      <alignment horizontal="center" vertical="center"/>
      <protection locked="0"/>
    </xf>
    <xf numFmtId="0" fontId="32" fillId="0" borderId="18" xfId="1" applyFont="1" applyBorder="1" applyAlignment="1">
      <alignment vertical="center" wrapText="1"/>
      <protection locked="0"/>
    </xf>
    <xf numFmtId="0" fontId="34" fillId="0" borderId="18" xfId="1" applyFont="1" applyBorder="1" applyAlignment="1">
      <alignment vertical="center" wrapText="1"/>
      <protection locked="0"/>
    </xf>
    <xf numFmtId="0" fontId="35" fillId="0" borderId="16" xfId="1" applyFont="1" applyBorder="1" applyAlignment="1">
      <alignment vertical="center" wrapText="1"/>
      <protection locked="0"/>
    </xf>
    <xf numFmtId="0" fontId="38" fillId="3" borderId="4" xfId="1" applyFont="1" applyFill="1" applyBorder="1" applyAlignment="1" applyProtection="1">
      <alignment vertical="center"/>
    </xf>
    <xf numFmtId="0" fontId="21" fillId="0" borderId="29" xfId="1" applyFont="1" applyBorder="1" applyAlignment="1">
      <alignment vertical="center" wrapText="1"/>
      <protection locked="0"/>
    </xf>
    <xf numFmtId="167" fontId="44" fillId="0" borderId="26" xfId="1" applyNumberFormat="1" applyFont="1" applyBorder="1" applyAlignment="1" applyProtection="1">
      <alignment vertical="center"/>
    </xf>
    <xf numFmtId="0" fontId="27" fillId="3" borderId="16" xfId="1" applyFont="1" applyFill="1" applyBorder="1" applyAlignment="1" applyProtection="1">
      <alignment vertical="center" wrapText="1"/>
    </xf>
    <xf numFmtId="0" fontId="29" fillId="3" borderId="15" xfId="1" applyFont="1" applyFill="1" applyBorder="1" applyAlignment="1" applyProtection="1">
      <alignment vertical="center" wrapText="1"/>
    </xf>
    <xf numFmtId="165" fontId="36" fillId="3" borderId="22" xfId="1" applyNumberFormat="1" applyFont="1" applyFill="1" applyBorder="1" applyAlignment="1" applyProtection="1">
      <alignment vertical="center"/>
    </xf>
    <xf numFmtId="165" fontId="37" fillId="3" borderId="23" xfId="1" applyNumberFormat="1" applyFont="1" applyFill="1" applyBorder="1" applyAlignment="1" applyProtection="1">
      <alignment vertical="center"/>
    </xf>
    <xf numFmtId="165" fontId="40" fillId="3" borderId="24" xfId="1" applyNumberFormat="1" applyFont="1" applyFill="1" applyBorder="1" applyAlignment="1" applyProtection="1">
      <alignment vertical="center"/>
    </xf>
    <xf numFmtId="165" fontId="41" fillId="3" borderId="25" xfId="1" applyNumberFormat="1" applyFont="1" applyFill="1" applyBorder="1" applyAlignment="1" applyProtection="1">
      <alignment vertical="center"/>
    </xf>
    <xf numFmtId="165" fontId="46" fillId="3" borderId="27" xfId="1" applyNumberFormat="1" applyFont="1" applyFill="1" applyBorder="1" applyAlignment="1" applyProtection="1"/>
    <xf numFmtId="165" fontId="47" fillId="3" borderId="28" xfId="1" applyNumberFormat="1" applyFont="1" applyFill="1" applyBorder="1" applyAlignment="1" applyProtection="1"/>
    <xf numFmtId="0" fontId="13" fillId="0" borderId="5" xfId="1" applyFont="1" applyBorder="1" applyAlignment="1" applyProtection="1">
      <alignment vertical="center"/>
    </xf>
    <xf numFmtId="0" fontId="51" fillId="0" borderId="5" xfId="1" applyFont="1" applyBorder="1" applyAlignment="1" applyProtection="1">
      <alignment vertical="center"/>
    </xf>
    <xf numFmtId="3" fontId="36" fillId="3" borderId="0" xfId="1" applyNumberFormat="1" applyFont="1" applyFill="1" applyAlignment="1" applyProtection="1">
      <alignment horizontal="center" vertical="center"/>
    </xf>
    <xf numFmtId="165" fontId="36" fillId="3" borderId="0" xfId="1" applyNumberFormat="1" applyFont="1" applyFill="1" applyAlignment="1" applyProtection="1">
      <alignment horizontal="center" vertical="center"/>
    </xf>
    <xf numFmtId="0" fontId="55" fillId="0" borderId="0" xfId="1" applyFont="1">
      <alignment vertical="top" wrapText="1"/>
      <protection locked="0"/>
    </xf>
    <xf numFmtId="0" fontId="54" fillId="0" borderId="30" xfId="1" applyFont="1" applyBorder="1" applyAlignment="1" applyProtection="1"/>
    <xf numFmtId="0" fontId="55" fillId="0" borderId="31" xfId="1" applyFont="1" applyBorder="1" applyAlignment="1" applyProtection="1"/>
    <xf numFmtId="0" fontId="55" fillId="0" borderId="32" xfId="1" applyFont="1" applyBorder="1" applyAlignment="1" applyProtection="1"/>
    <xf numFmtId="0" fontId="55" fillId="0" borderId="33" xfId="1" applyFont="1" applyBorder="1" applyAlignment="1" applyProtection="1"/>
    <xf numFmtId="0" fontId="55" fillId="0" borderId="0" xfId="1" applyFont="1" applyAlignment="1" applyProtection="1"/>
    <xf numFmtId="0" fontId="55" fillId="0" borderId="34" xfId="1" applyFont="1" applyBorder="1" applyAlignment="1" applyProtection="1"/>
    <xf numFmtId="0" fontId="55" fillId="0" borderId="0" xfId="0" applyFont="1">
      <alignment vertical="top" wrapText="1"/>
      <protection locked="0"/>
    </xf>
    <xf numFmtId="0" fontId="55" fillId="0" borderId="34" xfId="0" applyFont="1" applyBorder="1">
      <alignment vertical="top" wrapText="1"/>
      <protection locked="0"/>
    </xf>
    <xf numFmtId="0" fontId="54" fillId="0" borderId="33" xfId="1" applyFont="1" applyBorder="1" applyAlignment="1" applyProtection="1"/>
    <xf numFmtId="0" fontId="55" fillId="0" borderId="35" xfId="1" applyFont="1" applyBorder="1" applyAlignment="1" applyProtection="1"/>
    <xf numFmtId="0" fontId="55" fillId="0" borderId="36" xfId="1" applyFont="1" applyBorder="1" applyAlignment="1" applyProtection="1"/>
    <xf numFmtId="0" fontId="55" fillId="0" borderId="37" xfId="1" applyFont="1" applyBorder="1" applyAlignment="1" applyProtection="1"/>
    <xf numFmtId="0" fontId="56" fillId="0" borderId="26" xfId="1" applyFont="1" applyBorder="1">
      <alignment vertical="top" wrapText="1"/>
      <protection locked="0"/>
    </xf>
    <xf numFmtId="0" fontId="55" fillId="0" borderId="26" xfId="0" applyFont="1" applyBorder="1">
      <alignment vertical="top" wrapText="1"/>
      <protection locked="0"/>
    </xf>
    <xf numFmtId="0" fontId="55" fillId="0" borderId="33" xfId="0" applyFont="1" applyBorder="1">
      <alignment vertical="top" wrapText="1"/>
      <protection locked="0"/>
    </xf>
    <xf numFmtId="0" fontId="55" fillId="0" borderId="0" xfId="0" applyFont="1">
      <alignment vertical="top" wrapText="1"/>
      <protection locked="0"/>
    </xf>
    <xf numFmtId="0" fontId="55" fillId="0" borderId="34" xfId="0" applyFont="1" applyBorder="1">
      <alignment vertical="top" wrapText="1"/>
      <protection locked="0"/>
    </xf>
    <xf numFmtId="0" fontId="1" fillId="0" borderId="0" xfId="0" applyFont="1">
      <alignment vertical="top" wrapText="1"/>
      <protection locked="0"/>
    </xf>
    <xf numFmtId="170" fontId="23" fillId="2" borderId="19" xfId="1" applyNumberFormat="1" applyFont="1" applyFill="1" applyBorder="1" applyAlignment="1" applyProtection="1">
      <alignment horizontal="center" vertical="center"/>
    </xf>
    <xf numFmtId="170" fontId="23" fillId="2" borderId="20" xfId="1" applyNumberFormat="1" applyFont="1" applyFill="1" applyBorder="1" applyAlignment="1" applyProtection="1">
      <alignment horizontal="center" vertical="center"/>
    </xf>
    <xf numFmtId="170" fontId="23" fillId="2" borderId="11" xfId="1" applyNumberFormat="1" applyFont="1" applyFill="1" applyBorder="1" applyAlignment="1" applyProtection="1">
      <alignment horizontal="center" vertical="center"/>
    </xf>
    <xf numFmtId="0" fontId="53" fillId="3" borderId="9" xfId="1" applyFont="1" applyFill="1" applyBorder="1" applyAlignment="1" applyProtection="1">
      <alignment horizontal="left" vertical="center" wrapText="1"/>
    </xf>
    <xf numFmtId="0" fontId="17" fillId="3" borderId="10" xfId="1" applyFont="1" applyFill="1" applyBorder="1" applyAlignment="1" applyProtection="1">
      <alignment horizontal="left" vertical="center" wrapText="1"/>
    </xf>
    <xf numFmtId="0" fontId="17" fillId="3" borderId="29" xfId="1" applyFont="1" applyFill="1" applyBorder="1" applyAlignment="1" applyProtection="1">
      <alignment horizontal="left" vertical="center" wrapText="1"/>
    </xf>
    <xf numFmtId="0" fontId="50" fillId="2" borderId="13" xfId="1" applyFont="1" applyFill="1" applyBorder="1" applyAlignment="1" applyProtection="1">
      <alignment horizontal="center" vertical="center"/>
    </xf>
    <xf numFmtId="0" fontId="50" fillId="2" borderId="26" xfId="1" applyFont="1" applyFill="1" applyBorder="1" applyAlignment="1" applyProtection="1">
      <alignment horizontal="center" vertical="center"/>
    </xf>
    <xf numFmtId="0" fontId="50" fillId="2" borderId="14" xfId="1" applyFont="1" applyFill="1" applyBorder="1" applyAlignment="1" applyProtection="1">
      <alignment horizontal="center" vertical="center"/>
    </xf>
    <xf numFmtId="0" fontId="10" fillId="2" borderId="2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10" fillId="2" borderId="4" xfId="1" applyFont="1" applyFill="1" applyBorder="1" applyAlignment="1" applyProtection="1">
      <alignment horizontal="center" vertical="center"/>
    </xf>
    <xf numFmtId="0" fontId="14" fillId="0" borderId="6" xfId="1" applyFont="1" applyBorder="1" applyAlignment="1" applyProtection="1">
      <alignment horizontal="left" vertical="center"/>
    </xf>
    <xf numFmtId="0" fontId="14" fillId="0" borderId="7" xfId="1" applyFont="1" applyBorder="1" applyAlignment="1" applyProtection="1">
      <alignment horizontal="left" vertical="center"/>
    </xf>
    <xf numFmtId="169" fontId="16" fillId="0" borderId="6" xfId="1" applyNumberFormat="1" applyFont="1" applyBorder="1" applyAlignment="1" applyProtection="1">
      <alignment horizontal="left" vertical="center"/>
    </xf>
    <xf numFmtId="169" fontId="16" fillId="0" borderId="7" xfId="1" applyNumberFormat="1" applyFont="1" applyBorder="1" applyAlignment="1" applyProtection="1">
      <alignment horizontal="left" vertical="center"/>
    </xf>
  </cellXfs>
  <cellStyles count="2">
    <cellStyle name="Normal" xfId="1" xr:uid="{00000000-0005-0000-0000-000000000000}"/>
    <cellStyle name="Standaard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0BC8-BA4B-4A15-83D2-1E978C1FB4CF}">
  <sheetPr>
    <pageSetUpPr fitToPage="1"/>
  </sheetPr>
  <dimension ref="A1:G69"/>
  <sheetViews>
    <sheetView tabSelected="1" workbookViewId="0">
      <selection activeCell="B7" sqref="B7:D7"/>
    </sheetView>
  </sheetViews>
  <sheetFormatPr defaultColWidth="9.109375" defaultRowHeight="15" customHeight="1"/>
  <cols>
    <col min="1" max="1" width="1.44140625" style="10" customWidth="1"/>
    <col min="2" max="2" width="26.109375" style="10" customWidth="1"/>
    <col min="3" max="3" width="21" style="10" customWidth="1"/>
    <col min="4" max="4" width="44.6640625" style="10" customWidth="1"/>
    <col min="5" max="5" width="0.109375" style="10" customWidth="1"/>
    <col min="6" max="6" width="9.109375" style="1"/>
    <col min="7" max="7" width="0" style="1" hidden="1" customWidth="1"/>
    <col min="8" max="16384" width="9.109375" style="1"/>
  </cols>
  <sheetData>
    <row r="1" spans="1:7" ht="6.75" customHeight="1">
      <c r="A1" s="2"/>
      <c r="B1" s="3"/>
      <c r="C1" s="3"/>
      <c r="D1" s="4"/>
      <c r="E1" s="5"/>
    </row>
    <row r="2" spans="1:7" ht="25.5" customHeight="1">
      <c r="A2" s="6"/>
      <c r="B2" s="73" t="s">
        <v>9</v>
      </c>
      <c r="C2" s="74"/>
      <c r="D2" s="75"/>
      <c r="E2" s="7"/>
    </row>
    <row r="3" spans="1:7" ht="22.5" customHeight="1">
      <c r="A3" s="8"/>
      <c r="B3" s="76" t="s">
        <v>0</v>
      </c>
      <c r="C3" s="77"/>
      <c r="D3" s="78"/>
      <c r="E3" s="9"/>
    </row>
    <row r="4" spans="1:7" ht="17.25" customHeight="1">
      <c r="A4" s="2"/>
      <c r="B4" s="44" t="s">
        <v>1</v>
      </c>
      <c r="C4" s="79"/>
      <c r="D4" s="80"/>
      <c r="E4" s="11"/>
    </row>
    <row r="5" spans="1:7" ht="17.25" customHeight="1">
      <c r="A5" s="2"/>
      <c r="B5" s="44" t="s">
        <v>2</v>
      </c>
      <c r="C5" s="79"/>
      <c r="D5" s="80"/>
      <c r="E5" s="11"/>
    </row>
    <row r="6" spans="1:7" ht="17.25" customHeight="1">
      <c r="A6" s="2"/>
      <c r="B6" s="45" t="s">
        <v>10</v>
      </c>
      <c r="C6" s="81">
        <v>45444</v>
      </c>
      <c r="D6" s="82"/>
      <c r="E6" s="11"/>
    </row>
    <row r="7" spans="1:7" ht="49.5" customHeight="1">
      <c r="A7" s="8"/>
      <c r="B7" s="70" t="s">
        <v>25</v>
      </c>
      <c r="C7" s="71"/>
      <c r="D7" s="72"/>
      <c r="E7" s="12"/>
    </row>
    <row r="8" spans="1:7" ht="5.25" customHeight="1">
      <c r="A8" s="8"/>
      <c r="B8" s="13"/>
      <c r="C8" s="14"/>
      <c r="D8" s="34"/>
      <c r="E8" s="15"/>
    </row>
    <row r="9" spans="1:7" ht="28.5" customHeight="1">
      <c r="A9" s="8"/>
      <c r="B9" s="67">
        <f>C6</f>
        <v>45444</v>
      </c>
      <c r="C9" s="68"/>
      <c r="D9" s="69"/>
      <c r="E9" s="16"/>
    </row>
    <row r="10" spans="1:7" ht="33" customHeight="1">
      <c r="A10" s="17"/>
      <c r="B10" s="18" t="s">
        <v>3</v>
      </c>
      <c r="C10" s="18" t="s">
        <v>4</v>
      </c>
      <c r="D10" s="19" t="s">
        <v>5</v>
      </c>
      <c r="E10" s="20"/>
    </row>
    <row r="11" spans="1:7" ht="8.25" customHeight="1">
      <c r="A11" s="3"/>
      <c r="B11" s="37"/>
      <c r="C11" s="37"/>
      <c r="D11" s="36"/>
      <c r="E11" s="21"/>
    </row>
    <row r="12" spans="1:7" ht="17.25" customHeight="1">
      <c r="A12" s="2"/>
      <c r="B12" s="28">
        <f t="shared" ref="B12:B38" si="0">IF(C12&lt;&gt;"",WEEKDAY(C12),"")</f>
        <v>7</v>
      </c>
      <c r="C12" s="29">
        <f t="shared" ref="C12:C38" si="1">IF(MONTH($C$6)=MONTH($C$6+G12-1),$C$6+G12-1,"")</f>
        <v>45444</v>
      </c>
      <c r="D12" s="30"/>
      <c r="G12" s="1">
        <v>1</v>
      </c>
    </row>
    <row r="13" spans="1:7" ht="17.25" customHeight="1">
      <c r="A13" s="2"/>
      <c r="B13" s="28">
        <f t="shared" si="0"/>
        <v>1</v>
      </c>
      <c r="C13" s="29">
        <f t="shared" si="1"/>
        <v>45445</v>
      </c>
      <c r="D13" s="30"/>
      <c r="G13" s="1">
        <v>2</v>
      </c>
    </row>
    <row r="14" spans="1:7" ht="17.25" customHeight="1">
      <c r="A14" s="2"/>
      <c r="B14" s="28">
        <f t="shared" si="0"/>
        <v>2</v>
      </c>
      <c r="C14" s="29">
        <f t="shared" si="1"/>
        <v>45446</v>
      </c>
      <c r="D14" s="31"/>
      <c r="G14" s="1">
        <v>3</v>
      </c>
    </row>
    <row r="15" spans="1:7" ht="17.25" customHeight="1">
      <c r="A15" s="2"/>
      <c r="B15" s="28">
        <f t="shared" si="0"/>
        <v>3</v>
      </c>
      <c r="C15" s="29">
        <f t="shared" si="1"/>
        <v>45447</v>
      </c>
      <c r="D15" s="31"/>
      <c r="G15" s="1">
        <v>4</v>
      </c>
    </row>
    <row r="16" spans="1:7" ht="17.25" customHeight="1">
      <c r="A16" s="2"/>
      <c r="B16" s="28">
        <f t="shared" si="0"/>
        <v>4</v>
      </c>
      <c r="C16" s="29">
        <f t="shared" si="1"/>
        <v>45448</v>
      </c>
      <c r="D16" s="31"/>
      <c r="G16" s="1">
        <v>5</v>
      </c>
    </row>
    <row r="17" spans="1:7" ht="17.25" customHeight="1">
      <c r="A17" s="2"/>
      <c r="B17" s="28">
        <f t="shared" si="0"/>
        <v>5</v>
      </c>
      <c r="C17" s="29">
        <f t="shared" si="1"/>
        <v>45449</v>
      </c>
      <c r="D17" s="31"/>
      <c r="G17" s="1">
        <v>6</v>
      </c>
    </row>
    <row r="18" spans="1:7" ht="17.25" customHeight="1">
      <c r="A18" s="2"/>
      <c r="B18" s="28">
        <f t="shared" si="0"/>
        <v>6</v>
      </c>
      <c r="C18" s="29">
        <f t="shared" si="1"/>
        <v>45450</v>
      </c>
      <c r="D18" s="31"/>
      <c r="G18" s="1">
        <v>7</v>
      </c>
    </row>
    <row r="19" spans="1:7" ht="17.25" customHeight="1">
      <c r="A19" s="2"/>
      <c r="B19" s="28">
        <f t="shared" si="0"/>
        <v>7</v>
      </c>
      <c r="C19" s="29">
        <f t="shared" si="1"/>
        <v>45451</v>
      </c>
      <c r="D19" s="30"/>
      <c r="G19" s="1">
        <v>8</v>
      </c>
    </row>
    <row r="20" spans="1:7" ht="17.25" customHeight="1">
      <c r="A20" s="2"/>
      <c r="B20" s="28">
        <f t="shared" si="0"/>
        <v>1</v>
      </c>
      <c r="C20" s="29">
        <f t="shared" si="1"/>
        <v>45452</v>
      </c>
      <c r="D20" s="30"/>
      <c r="G20" s="1">
        <v>9</v>
      </c>
    </row>
    <row r="21" spans="1:7" ht="17.25" customHeight="1">
      <c r="A21" s="2"/>
      <c r="B21" s="28">
        <f t="shared" si="0"/>
        <v>2</v>
      </c>
      <c r="C21" s="29">
        <f t="shared" si="1"/>
        <v>45453</v>
      </c>
      <c r="D21" s="31"/>
      <c r="G21" s="1">
        <v>10</v>
      </c>
    </row>
    <row r="22" spans="1:7" ht="17.25" customHeight="1">
      <c r="A22" s="2"/>
      <c r="B22" s="28">
        <f t="shared" si="0"/>
        <v>3</v>
      </c>
      <c r="C22" s="29">
        <f t="shared" si="1"/>
        <v>45454</v>
      </c>
      <c r="D22" s="31"/>
      <c r="G22" s="1">
        <v>11</v>
      </c>
    </row>
    <row r="23" spans="1:7" ht="17.25" customHeight="1">
      <c r="A23" s="2"/>
      <c r="B23" s="28">
        <f t="shared" si="0"/>
        <v>4</v>
      </c>
      <c r="C23" s="29">
        <f t="shared" si="1"/>
        <v>45455</v>
      </c>
      <c r="D23" s="31"/>
      <c r="G23" s="1">
        <v>12</v>
      </c>
    </row>
    <row r="24" spans="1:7" ht="17.25" customHeight="1">
      <c r="A24" s="2"/>
      <c r="B24" s="28">
        <f t="shared" si="0"/>
        <v>5</v>
      </c>
      <c r="C24" s="29">
        <f t="shared" si="1"/>
        <v>45456</v>
      </c>
      <c r="D24" s="31"/>
      <c r="G24" s="1">
        <v>13</v>
      </c>
    </row>
    <row r="25" spans="1:7" ht="17.25" customHeight="1">
      <c r="A25" s="2"/>
      <c r="B25" s="28">
        <f t="shared" si="0"/>
        <v>6</v>
      </c>
      <c r="C25" s="29">
        <f t="shared" si="1"/>
        <v>45457</v>
      </c>
      <c r="D25" s="31"/>
      <c r="G25" s="1">
        <v>14</v>
      </c>
    </row>
    <row r="26" spans="1:7" ht="17.25" customHeight="1">
      <c r="A26" s="2"/>
      <c r="B26" s="28">
        <f t="shared" si="0"/>
        <v>7</v>
      </c>
      <c r="C26" s="29">
        <f t="shared" si="1"/>
        <v>45458</v>
      </c>
      <c r="D26" s="30"/>
      <c r="G26" s="1">
        <v>15</v>
      </c>
    </row>
    <row r="27" spans="1:7" ht="17.25" customHeight="1">
      <c r="A27" s="2"/>
      <c r="B27" s="28">
        <f t="shared" si="0"/>
        <v>1</v>
      </c>
      <c r="C27" s="29">
        <f t="shared" si="1"/>
        <v>45459</v>
      </c>
      <c r="D27" s="30"/>
      <c r="G27" s="1">
        <v>16</v>
      </c>
    </row>
    <row r="28" spans="1:7" ht="17.25" customHeight="1">
      <c r="A28" s="2"/>
      <c r="B28" s="28">
        <f t="shared" si="0"/>
        <v>2</v>
      </c>
      <c r="C28" s="29">
        <f t="shared" si="1"/>
        <v>45460</v>
      </c>
      <c r="D28" s="31"/>
      <c r="G28" s="1">
        <v>17</v>
      </c>
    </row>
    <row r="29" spans="1:7" ht="17.25" customHeight="1">
      <c r="A29" s="2"/>
      <c r="B29" s="28">
        <f t="shared" si="0"/>
        <v>3</v>
      </c>
      <c r="C29" s="29">
        <f t="shared" si="1"/>
        <v>45461</v>
      </c>
      <c r="D29" s="31"/>
      <c r="G29" s="1">
        <v>18</v>
      </c>
    </row>
    <row r="30" spans="1:7" ht="17.25" customHeight="1">
      <c r="A30" s="2"/>
      <c r="B30" s="28">
        <f t="shared" si="0"/>
        <v>4</v>
      </c>
      <c r="C30" s="29">
        <f t="shared" si="1"/>
        <v>45462</v>
      </c>
      <c r="D30" s="31"/>
      <c r="G30" s="1">
        <v>19</v>
      </c>
    </row>
    <row r="31" spans="1:7" ht="17.25" customHeight="1">
      <c r="A31" s="2"/>
      <c r="B31" s="28">
        <f t="shared" si="0"/>
        <v>5</v>
      </c>
      <c r="C31" s="29">
        <f t="shared" si="1"/>
        <v>45463</v>
      </c>
      <c r="D31" s="31"/>
      <c r="G31" s="1">
        <v>20</v>
      </c>
    </row>
    <row r="32" spans="1:7" ht="17.25" customHeight="1">
      <c r="A32" s="2"/>
      <c r="B32" s="28">
        <f t="shared" si="0"/>
        <v>6</v>
      </c>
      <c r="C32" s="29">
        <f t="shared" si="1"/>
        <v>45464</v>
      </c>
      <c r="D32" s="31"/>
      <c r="G32" s="1">
        <v>21</v>
      </c>
    </row>
    <row r="33" spans="1:7" ht="17.25" customHeight="1">
      <c r="A33" s="2"/>
      <c r="B33" s="28">
        <f t="shared" si="0"/>
        <v>7</v>
      </c>
      <c r="C33" s="29">
        <f t="shared" si="1"/>
        <v>45465</v>
      </c>
      <c r="D33" s="30"/>
      <c r="G33" s="1">
        <v>22</v>
      </c>
    </row>
    <row r="34" spans="1:7" ht="17.25" customHeight="1">
      <c r="A34" s="2"/>
      <c r="B34" s="28">
        <f t="shared" si="0"/>
        <v>1</v>
      </c>
      <c r="C34" s="29">
        <f t="shared" si="1"/>
        <v>45466</v>
      </c>
      <c r="D34" s="30"/>
      <c r="G34" s="1">
        <v>23</v>
      </c>
    </row>
    <row r="35" spans="1:7" ht="17.25" customHeight="1">
      <c r="A35" s="2"/>
      <c r="B35" s="28">
        <f t="shared" si="0"/>
        <v>2</v>
      </c>
      <c r="C35" s="29">
        <f t="shared" si="1"/>
        <v>45467</v>
      </c>
      <c r="D35" s="31"/>
      <c r="G35" s="1">
        <v>24</v>
      </c>
    </row>
    <row r="36" spans="1:7" ht="17.25" customHeight="1">
      <c r="A36" s="2"/>
      <c r="B36" s="28">
        <f t="shared" si="0"/>
        <v>3</v>
      </c>
      <c r="C36" s="29">
        <f t="shared" si="1"/>
        <v>45468</v>
      </c>
      <c r="D36" s="31"/>
      <c r="G36" s="1">
        <v>25</v>
      </c>
    </row>
    <row r="37" spans="1:7" ht="17.25" customHeight="1">
      <c r="A37" s="2"/>
      <c r="B37" s="28">
        <f t="shared" si="0"/>
        <v>4</v>
      </c>
      <c r="C37" s="29">
        <f t="shared" si="1"/>
        <v>45469</v>
      </c>
      <c r="D37" s="31"/>
      <c r="E37" s="8"/>
      <c r="G37" s="1">
        <v>26</v>
      </c>
    </row>
    <row r="38" spans="1:7" ht="17.25" customHeight="1">
      <c r="A38" s="2"/>
      <c r="B38" s="28">
        <f t="shared" si="0"/>
        <v>5</v>
      </c>
      <c r="C38" s="29">
        <f t="shared" si="1"/>
        <v>45470</v>
      </c>
      <c r="D38" s="31"/>
      <c r="G38" s="1">
        <v>27</v>
      </c>
    </row>
    <row r="39" spans="1:7" ht="17.25" customHeight="1">
      <c r="A39" s="2"/>
      <c r="B39" s="28">
        <f>IF(C39&lt;&gt;"",WEEKDAY(C39),"")</f>
        <v>6</v>
      </c>
      <c r="C39" s="29">
        <f>IF(MONTH($C$6)=MONTH($C$6+G39-1),$C$6+G39-1,"")</f>
        <v>45471</v>
      </c>
      <c r="D39" s="31"/>
      <c r="G39" s="1">
        <v>28</v>
      </c>
    </row>
    <row r="40" spans="1:7" ht="17.25" customHeight="1">
      <c r="A40" s="2"/>
      <c r="B40" s="28">
        <f t="shared" ref="B40:B41" si="2">IF(C40&lt;&gt;"",WEEKDAY(C40),"")</f>
        <v>7</v>
      </c>
      <c r="C40" s="29">
        <f t="shared" ref="C40:C42" si="3">IF(MONTH($C$6)=MONTH($C$6+G40-1),$C$6+G40-1,"")</f>
        <v>45472</v>
      </c>
      <c r="D40" s="30"/>
      <c r="G40" s="1">
        <v>29</v>
      </c>
    </row>
    <row r="41" spans="1:7" ht="17.25" customHeight="1">
      <c r="A41" s="2"/>
      <c r="B41" s="28">
        <f t="shared" si="2"/>
        <v>1</v>
      </c>
      <c r="C41" s="29">
        <f t="shared" si="3"/>
        <v>45473</v>
      </c>
      <c r="D41" s="30"/>
      <c r="G41" s="1">
        <v>30</v>
      </c>
    </row>
    <row r="42" spans="1:7" ht="17.25" customHeight="1">
      <c r="A42" s="2"/>
      <c r="B42" s="28" t="str">
        <f>IF(C42&lt;&gt;"",WEEKDAY(C42),"")</f>
        <v/>
      </c>
      <c r="C42" s="29" t="str">
        <f t="shared" si="3"/>
        <v/>
      </c>
      <c r="D42" s="32"/>
      <c r="G42" s="1">
        <v>31</v>
      </c>
    </row>
    <row r="43" spans="1:7" ht="17.25" customHeight="1">
      <c r="A43" s="2"/>
      <c r="B43" s="38" t="s">
        <v>6</v>
      </c>
      <c r="C43" s="39"/>
      <c r="D43" s="33">
        <f>COUNTIF(D$12:D$42,"Thuis")</f>
        <v>0</v>
      </c>
      <c r="E43" s="22"/>
    </row>
    <row r="44" spans="1:7" ht="17.25" customHeight="1">
      <c r="A44" s="2"/>
      <c r="B44" s="40" t="s">
        <v>7</v>
      </c>
      <c r="C44" s="41"/>
      <c r="D44" s="33">
        <f>COUNTIF(D$12:D$42,"Kantoor")</f>
        <v>0</v>
      </c>
      <c r="E44" s="23"/>
    </row>
    <row r="45" spans="1:7" s="10" customFormat="1" ht="9" customHeight="1">
      <c r="A45" s="2"/>
      <c r="B45" s="24"/>
      <c r="C45" s="24"/>
      <c r="D45" s="35"/>
      <c r="E45" s="25"/>
    </row>
    <row r="46" spans="1:7" ht="17.25" hidden="1" customHeight="1">
      <c r="A46" s="2"/>
      <c r="B46" s="42" t="s">
        <v>8</v>
      </c>
      <c r="C46" s="43"/>
      <c r="D46" s="26"/>
      <c r="E46" s="27"/>
    </row>
    <row r="47" spans="1:7" ht="15" customHeight="1">
      <c r="B47" s="61"/>
      <c r="C47" s="62"/>
      <c r="D47" s="46"/>
      <c r="E47" s="47"/>
    </row>
    <row r="50" spans="2:6" ht="15" customHeight="1">
      <c r="B50" s="49" t="s">
        <v>11</v>
      </c>
      <c r="C50" s="50"/>
      <c r="D50" s="50"/>
      <c r="E50" s="51"/>
      <c r="F50" s="48"/>
    </row>
    <row r="51" spans="2:6" ht="15" customHeight="1">
      <c r="B51" s="52" t="s">
        <v>12</v>
      </c>
      <c r="C51" s="53"/>
      <c r="D51" s="53"/>
      <c r="E51" s="54"/>
      <c r="F51" s="48"/>
    </row>
    <row r="52" spans="2:6" ht="15" customHeight="1">
      <c r="B52" s="63" t="s">
        <v>13</v>
      </c>
      <c r="C52" s="64"/>
      <c r="D52" s="64"/>
      <c r="E52" s="65"/>
      <c r="F52" s="48"/>
    </row>
    <row r="53" spans="2:6" ht="15" customHeight="1">
      <c r="B53" s="63" t="s">
        <v>24</v>
      </c>
      <c r="C53" s="64"/>
      <c r="D53" s="64"/>
      <c r="E53" s="65"/>
      <c r="F53" s="48"/>
    </row>
    <row r="54" spans="2:6" ht="15" customHeight="1">
      <c r="B54" s="63" t="s">
        <v>31</v>
      </c>
      <c r="C54" s="66"/>
      <c r="D54" s="55"/>
      <c r="E54" s="56"/>
      <c r="F54" s="48"/>
    </row>
    <row r="55" spans="2:6" ht="15" customHeight="1">
      <c r="B55" s="52" t="s">
        <v>27</v>
      </c>
      <c r="C55" s="53"/>
      <c r="D55" s="53"/>
      <c r="E55" s="54"/>
      <c r="F55" s="48"/>
    </row>
    <row r="56" spans="2:6" ht="15" customHeight="1">
      <c r="B56" s="52" t="s">
        <v>28</v>
      </c>
      <c r="C56" s="53"/>
      <c r="D56" s="53"/>
      <c r="E56" s="54"/>
      <c r="F56" s="48"/>
    </row>
    <row r="57" spans="2:6" ht="15" customHeight="1">
      <c r="B57" s="52" t="s">
        <v>29</v>
      </c>
      <c r="C57" s="53"/>
      <c r="D57" s="53"/>
      <c r="E57" s="54"/>
      <c r="F57" s="48"/>
    </row>
    <row r="58" spans="2:6" ht="15" customHeight="1">
      <c r="B58" s="52" t="s">
        <v>14</v>
      </c>
      <c r="C58" s="53"/>
      <c r="D58" s="53"/>
      <c r="E58" s="54"/>
      <c r="F58" s="48"/>
    </row>
    <row r="59" spans="2:6" ht="15" customHeight="1">
      <c r="B59" s="52" t="s">
        <v>15</v>
      </c>
      <c r="C59" s="53"/>
      <c r="D59" s="53"/>
      <c r="E59" s="54"/>
      <c r="F59" s="48"/>
    </row>
    <row r="60" spans="2:6" ht="15" customHeight="1">
      <c r="B60" s="52" t="s">
        <v>16</v>
      </c>
      <c r="C60" s="53"/>
      <c r="D60" s="53"/>
      <c r="E60" s="54"/>
      <c r="F60" s="48"/>
    </row>
    <row r="61" spans="2:6" ht="15" customHeight="1">
      <c r="B61" s="57" t="s">
        <v>17</v>
      </c>
      <c r="C61" s="53"/>
      <c r="D61" s="53"/>
      <c r="E61" s="54"/>
      <c r="F61" s="48"/>
    </row>
    <row r="62" spans="2:6" ht="15" customHeight="1">
      <c r="B62" s="52" t="s">
        <v>18</v>
      </c>
      <c r="C62" s="53"/>
      <c r="D62" s="53"/>
      <c r="E62" s="54"/>
      <c r="F62" s="48"/>
    </row>
    <row r="63" spans="2:6" ht="15" customHeight="1">
      <c r="B63" s="52" t="s">
        <v>19</v>
      </c>
      <c r="C63" s="53"/>
      <c r="D63" s="53"/>
      <c r="E63" s="54"/>
      <c r="F63" s="48"/>
    </row>
    <row r="64" spans="2:6" ht="15" customHeight="1">
      <c r="B64" s="52" t="s">
        <v>20</v>
      </c>
      <c r="C64" s="53"/>
      <c r="D64" s="53"/>
      <c r="E64" s="54"/>
      <c r="F64" s="48"/>
    </row>
    <row r="65" spans="2:6" ht="15" customHeight="1">
      <c r="B65" s="52" t="s">
        <v>21</v>
      </c>
      <c r="C65" s="53"/>
      <c r="D65" s="53"/>
      <c r="E65" s="54"/>
      <c r="F65" s="48"/>
    </row>
    <row r="66" spans="2:6" ht="15" customHeight="1">
      <c r="B66" s="52" t="s">
        <v>22</v>
      </c>
      <c r="C66" s="53"/>
      <c r="D66" s="53"/>
      <c r="E66" s="54"/>
      <c r="F66" s="48"/>
    </row>
    <row r="67" spans="2:6" ht="15" customHeight="1">
      <c r="B67" s="57" t="s">
        <v>23</v>
      </c>
      <c r="C67" s="53"/>
      <c r="D67" s="53"/>
      <c r="E67" s="54"/>
      <c r="F67" s="48"/>
    </row>
    <row r="68" spans="2:6" ht="15" customHeight="1">
      <c r="B68" s="52" t="s">
        <v>30</v>
      </c>
      <c r="C68" s="53"/>
      <c r="D68" s="53"/>
      <c r="E68" s="54"/>
      <c r="F68" s="48"/>
    </row>
    <row r="69" spans="2:6" ht="15" customHeight="1">
      <c r="B69" s="58" t="s">
        <v>26</v>
      </c>
      <c r="C69" s="59"/>
      <c r="D69" s="59"/>
      <c r="E69" s="60"/>
      <c r="F69" s="48"/>
    </row>
  </sheetData>
  <mergeCells count="11">
    <mergeCell ref="B7:D7"/>
    <mergeCell ref="B2:D2"/>
    <mergeCell ref="B3:D3"/>
    <mergeCell ref="C4:D4"/>
    <mergeCell ref="C5:D5"/>
    <mergeCell ref="C6:D6"/>
    <mergeCell ref="B47:C47"/>
    <mergeCell ref="B52:E52"/>
    <mergeCell ref="B53:E53"/>
    <mergeCell ref="B54:C54"/>
    <mergeCell ref="B9:D9"/>
  </mergeCells>
  <conditionalFormatting sqref="B12:D42">
    <cfRule type="expression" dxfId="0" priority="1">
      <formula>OR($B12=7,$B12=1)</formula>
    </cfRule>
  </conditionalFormatting>
  <dataValidations count="1">
    <dataValidation type="list" allowBlank="1" showInputMessage="1" showErrorMessage="1" sqref="D12:D42" xr:uid="{72AF05D4-4295-444E-BB8B-9E5491A53088}">
      <formula1>",Thuis,Kantoor"</formula1>
    </dataValidation>
  </dataValidations>
  <pageMargins left="0.70866141732283472" right="0.70866141732283472" top="0.74803149606299213" bottom="0.74803149606299213" header="0.27559055118110237" footer="0.27559055118110237"/>
  <pageSetup paperSize="9" scale="8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februari</vt:lpstr>
      <vt:lpstr>februari!Afdrukbereik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Janine Aarts</dc:creator>
  <cp:lastModifiedBy>Erik Lensink</cp:lastModifiedBy>
  <cp:lastPrinted>2022-07-12T12:24:48Z</cp:lastPrinted>
  <dcterms:created xsi:type="dcterms:W3CDTF">2022-07-12T10:14:56Z</dcterms:created>
  <dcterms:modified xsi:type="dcterms:W3CDTF">2024-06-10T08:39:21Z</dcterms:modified>
</cp:coreProperties>
</file>